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0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28"/>
  <workbookPr/>
  <mc:AlternateContent xmlns:mc="http://schemas.openxmlformats.org/markup-compatibility/2006">
    <mc:Choice Requires="x15">
      <x15ac:absPath xmlns:x15ac="http://schemas.microsoft.com/office/spreadsheetml/2010/11/ac" url="https://processmanagementsk-my.sharepoint.com/personal/mfilicko_process-management_sk/Documents/návrh OVS pre SSE_MVE/Prílohy výzvy/"/>
    </mc:Choice>
  </mc:AlternateContent>
  <xr:revisionPtr revIDLastSave="40" documentId="8_{C8FF1FAE-9812-8C43-9EF5-90607ED68DF3}" xr6:coauthVersionLast="47" xr6:coauthVersionMax="47" xr10:uidLastSave="{E2A1256A-0C9B-1843-A5C4-343AB580A47A}"/>
  <bookViews>
    <workbookView xWindow="-59000" yWindow="-3020" windowWidth="31060" windowHeight="26800" xr2:uid="{00000000-000D-0000-FFFF-FFFF00000000}"/>
  </bookViews>
  <sheets>
    <sheet name="Návrh na plnenie kritérií" sheetId="3" r:id="rId1"/>
    <sheet name="Výkaz výmer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3" i="1" l="1"/>
  <c r="D9" i="1"/>
  <c r="E81" i="1"/>
  <c r="D66" i="1"/>
  <c r="D58" i="1"/>
  <c r="D45" i="1"/>
  <c r="D39" i="1"/>
  <c r="D31" i="1"/>
  <c r="D17" i="1"/>
  <c r="D25" i="1"/>
  <c r="D52" i="1" l="1"/>
  <c r="D7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tc={4F93DFBD-4B28-42A3-B83D-1FEC43B9DE94}</author>
    <author>tc={88844233-28F2-4502-AD77-D92F43F588F8}</author>
  </authors>
  <commentList>
    <comment ref="B2" authorId="0" shapeId="0" xr:uid="{4F93DFBD-4B28-42A3-B83D-1FEC43B9DE94}">
      <text>
        <r>
          <rPr>
            <sz val="11"/>
            <color rgb="FF000000"/>
            <rFont val="Calibri"/>
            <family val="2"/>
            <charset val="238"/>
          </rPr>
          <t xml:space="preserve">[Threaded comment]
</t>
        </r>
        <r>
          <rPr>
            <sz val="11"/>
            <color rgb="FF000000"/>
            <rFont val="Calibri"/>
            <family val="2"/>
            <charset val="238"/>
          </rPr>
          <t xml:space="preserve">
</t>
        </r>
        <r>
          <rPr>
            <sz val="11"/>
            <color rgb="FF000000"/>
            <rFont val="Calibri"/>
            <family val="2"/>
            <charset val="238"/>
          </rPr>
          <t xml:space="preserve">Your version of Excel allows you to read this threaded comment; however, any edits to it will get removed if the file is opened in a newer version of Excel. Learn more: https://go.microsoft.com/fwlink/?linkid=870924
</t>
        </r>
        <r>
          <rPr>
            <sz val="11"/>
            <color rgb="FF000000"/>
            <rFont val="Calibri"/>
            <family val="2"/>
            <charset val="238"/>
          </rPr>
          <t xml:space="preserve">
</t>
        </r>
        <r>
          <rPr>
            <sz val="11"/>
            <color rgb="FF000000"/>
            <rFont val="Calibri"/>
            <family val="2"/>
            <charset val="238"/>
          </rPr>
          <t xml:space="preserve">Comment:
</t>
        </r>
        <r>
          <rPr>
            <sz val="11"/>
            <color rgb="FF000000"/>
            <rFont val="Calibri"/>
            <family val="2"/>
            <charset val="238"/>
          </rPr>
          <t xml:space="preserve">    bolo by akceptovateľné, keby súťažiaci mohol dopĺňať položky? v zmysle, že položky zelenou zvýraznené sú nemenné a je možné  ich len doplnením špecifikovať?</t>
        </r>
      </text>
    </comment>
    <comment ref="B49" authorId="1" shapeId="0" xr:uid="{88844233-28F2-4502-AD77-D92F43F588F8}">
      <text>
        <r>
          <rPr>
            <sz val="11"/>
            <color theme="1"/>
            <rFont val="Calibri"/>
            <family val="2"/>
            <charset val="238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ostatné -  čo to môže byť? v EA nacenené na 2000 €</t>
        </r>
      </text>
    </comment>
  </commentList>
</comments>
</file>

<file path=xl/sharedStrings.xml><?xml version="1.0" encoding="utf-8"?>
<sst xmlns="http://schemas.openxmlformats.org/spreadsheetml/2006/main" count="119" uniqueCount="77">
  <si>
    <t>Príloha č. 2 -  NÁVRH NA PLNENIE KRITÉRIÍ</t>
  </si>
  <si>
    <r>
      <t>PREDMET OBCHODNEJ VEREJNEJ SÚŤAŽE:</t>
    </r>
    <r>
      <rPr>
        <b/>
        <sz val="10"/>
        <color theme="1"/>
        <rFont val="Calibri"/>
        <family val="2"/>
        <scheme val="minor"/>
      </rPr>
      <t xml:space="preserve"> Riadiaci systém MVE Dolný Jelenec, Union a Staré Hory</t>
    </r>
    <r>
      <rPr>
        <sz val="10"/>
        <color theme="1"/>
        <rFont val="Calibri"/>
        <family val="2"/>
        <scheme val="minor"/>
      </rPr>
      <t xml:space="preserve">
Vyhlasovateľ: 	SSE - MVE, s.r.o. 
Pri Rajčianke 8591/4B, 010 47  Žilina
IČO: 51 865 599</t>
    </r>
  </si>
  <si>
    <t>Obchodné meno, názov uchádzača / skupina dodávateľov:</t>
  </si>
  <si>
    <t>Adresa, sídlo:</t>
  </si>
  <si>
    <t>IČO:</t>
  </si>
  <si>
    <t>DIČ:</t>
  </si>
  <si>
    <t>IČ DPH:</t>
  </si>
  <si>
    <t>Meno a priezvisko kontaktnej osoby, telefón a e-mail:</t>
  </si>
  <si>
    <t>Kritérium na vyhodnotenie ponúk: Najnižšia cena spolu za celý predmet zákazky v EUR bez DPH.</t>
  </si>
  <si>
    <t>Názov položky</t>
  </si>
  <si>
    <t>Cena v EUR bez DPH</t>
  </si>
  <si>
    <t>Cena DPH v EUR</t>
  </si>
  <si>
    <t>Cena v EUR s DPH</t>
  </si>
  <si>
    <t>1.</t>
  </si>
  <si>
    <t xml:space="preserve">Cena spolu za prevádzku MVE Dolný Jelenec </t>
  </si>
  <si>
    <t>2.</t>
  </si>
  <si>
    <t xml:space="preserve">Cena spolu za prevádzku MVE Staré Hory </t>
  </si>
  <si>
    <t>3.</t>
  </si>
  <si>
    <t>Cena spolu za prevádzku MVE Union</t>
  </si>
  <si>
    <r>
      <rPr>
        <b/>
        <sz val="10"/>
        <rFont val="Calibri"/>
        <family val="2"/>
        <scheme val="minor"/>
      </rPr>
      <t>Celková cena za predmet zákazky v EUR bez DPH</t>
    </r>
    <r>
      <rPr>
        <b/>
        <sz val="11"/>
        <rFont val="Calibri"/>
        <family val="2"/>
        <scheme val="minor"/>
      </rPr>
      <t xml:space="preserve">
</t>
    </r>
    <r>
      <rPr>
        <sz val="9"/>
        <rFont val="Calibri"/>
        <family val="2"/>
        <scheme val="minor"/>
      </rPr>
      <t>(v súlade s naceneným Výkazom výmer)</t>
    </r>
  </si>
  <si>
    <t>V ....................., dňa ........................</t>
  </si>
  <si>
    <t>................................................
  meno a priezvisko, funkcia
podpis*</t>
  </si>
  <si>
    <t>*Doklad musí byť podpísaný navrhovateľom, jeho štatutárnym orgánom alebo členom štatutárneho orgánu alebo iným zástupcom navrhovateľa, ktorý je oprávnený konať v mene navrhovateľa.</t>
  </si>
  <si>
    <r>
      <rPr>
        <b/>
        <sz val="12"/>
        <color theme="1"/>
        <rFont val="Calibri"/>
        <family val="2"/>
        <charset val="238"/>
        <scheme val="minor"/>
      </rPr>
      <t xml:space="preserve">Podklad pre dodanie záväznej CP, ktorej rozsah zodpovedá technickej špecifikácii k modernizácii Riadiaceho systému pre subjekt SSE-MVE, s.r.o. </t>
    </r>
    <r>
      <rPr>
        <sz val="12"/>
        <color theme="1"/>
        <rFont val="Calibri"/>
        <family val="2"/>
        <charset val="238"/>
        <scheme val="minor"/>
      </rPr>
      <t xml:space="preserve">
Akákoľvek iná štruktúra dodanej CP, mimo nižšie uvedenej, nebude Prijímateľom akceptovaná.</t>
    </r>
  </si>
  <si>
    <t>Názov prevádzky MVE:</t>
  </si>
  <si>
    <t xml:space="preserve">MVE Dolný Jelenec </t>
  </si>
  <si>
    <t>Množstvo (merná jednotka)</t>
  </si>
  <si>
    <t>Suma v EUR bez DPH</t>
  </si>
  <si>
    <t>Modernizácia statických budiacich súprav synchrónnych generátorov MVE</t>
  </si>
  <si>
    <t xml:space="preserve">Modernizácia riadiacich systémov </t>
  </si>
  <si>
    <t>celok</t>
  </si>
  <si>
    <t>Výkresová dokumentácia       </t>
  </si>
  <si>
    <t>Riadiaci systém</t>
  </si>
  <si>
    <t>Ovládací panel</t>
  </si>
  <si>
    <t>Montáž RS </t>
  </si>
  <si>
    <t>SMS modul </t>
  </si>
  <si>
    <t>IEC komunikácia s dispečingom </t>
  </si>
  <si>
    <t>Uvedenie do prevádzky </t>
  </si>
  <si>
    <t>Modernizácia elektrických ochrán</t>
  </si>
  <si>
    <t>Materiálové náklady </t>
  </si>
  <si>
    <t>Práca (oživenie, parametrizácia, FS ochrán primárne a sekundárne) </t>
  </si>
  <si>
    <t>Inžiniering (výkresová dokumentácia, IČ, projekt nastavenia ochrán) </t>
  </si>
  <si>
    <t>Doplnenie programových prostriedkov pre komunikáciu s RS </t>
  </si>
  <si>
    <r>
      <rPr>
        <b/>
        <sz val="11"/>
        <color rgb="FF000000"/>
        <rFont val="Calibri"/>
        <family val="2"/>
        <scheme val="minor"/>
      </rPr>
      <t>Softvér</t>
    </r>
    <r>
      <rPr>
        <sz val="11"/>
        <color rgb="FF000000"/>
        <rFont val="Calibri"/>
        <family val="2"/>
        <scheme val="minor"/>
      </rPr>
      <t xml:space="preserve"> (programové vybavenie k RS, programové vybavenie k Ovládaciemu panelu)</t>
    </r>
  </si>
  <si>
    <t>Školenie</t>
  </si>
  <si>
    <t xml:space="preserve">Spolu za prevádzku </t>
  </si>
  <si>
    <t xml:space="preserve">MVE Staré Hory </t>
  </si>
  <si>
    <t>RS</t>
  </si>
  <si>
    <t>Ovládací panel s programovým vybavením </t>
  </si>
  <si>
    <t xml:space="preserve">Výmena spojovacích káblových vedení medzi elektrárňou a armatúrovou komorou na MVE Staré Hory </t>
  </si>
  <si>
    <t>Práca </t>
  </si>
  <si>
    <t>Úprava káblovej trasy </t>
  </si>
  <si>
    <t>Ostatné</t>
  </si>
  <si>
    <r>
      <rPr>
        <b/>
        <sz val="11"/>
        <color rgb="FF000000"/>
        <rFont val="Calibri"/>
        <family val="2"/>
        <scheme val="minor"/>
      </rPr>
      <t xml:space="preserve">Softvér </t>
    </r>
    <r>
      <rPr>
        <sz val="11"/>
        <color rgb="FF000000"/>
        <rFont val="Calibri"/>
        <family val="2"/>
        <scheme val="minor"/>
      </rPr>
      <t>(programové vybavenie k RS, programové vybavenie k Ovládaciemu panelu)</t>
    </r>
  </si>
  <si>
    <t>Spolu za prevádzku</t>
  </si>
  <si>
    <t>MVE Union</t>
  </si>
  <si>
    <t xml:space="preserve">RS </t>
  </si>
  <si>
    <t xml:space="preserve">Ovládací panel </t>
  </si>
  <si>
    <t>Uvedenie do prevádzky FS </t>
  </si>
  <si>
    <r>
      <rPr>
        <b/>
        <sz val="11"/>
        <color rgb="FF000000"/>
        <rFont val="Calibri"/>
        <family val="2"/>
        <scheme val="minor"/>
      </rPr>
      <t xml:space="preserve">Softvér   </t>
    </r>
    <r>
      <rPr>
        <sz val="11"/>
        <color rgb="FF000000"/>
        <rFont val="Calibri"/>
        <family val="2"/>
        <scheme val="minor"/>
      </rPr>
      <t>(programové vybavenie k RS, programové vybavenie k Ovládaciemu panelu)</t>
    </r>
  </si>
  <si>
    <t>Servisné náklady</t>
  </si>
  <si>
    <t>množstvo</t>
  </si>
  <si>
    <t>Jednotková Cena (za MJ)</t>
  </si>
  <si>
    <t xml:space="preserve">Cena celkom </t>
  </si>
  <si>
    <t>Ročne servisne priehliadky - MVE Dolný Jelenec- MJ - v EUR bez DPH/ 1 rok</t>
  </si>
  <si>
    <t>5 rokov</t>
  </si>
  <si>
    <t>Ročne servisne priehliadky - MVE Staré Hory - MJ - v EUR bez DPH/ 1 rok</t>
  </si>
  <si>
    <t xml:space="preserve"> 5 rokov</t>
  </si>
  <si>
    <t>Ročne servisne priehliadky - MVE Union - MJ - v EUR bez DPH/ 1 rok</t>
  </si>
  <si>
    <t>Servisné úkony na zákalde požiadaviek objednávateľa (3xMVE)  - MJ - EUR bez DPH/1hod (predpokladané množstvo)</t>
  </si>
  <si>
    <r>
      <t xml:space="preserve">Suma spolu v EUR bez DPH
</t>
    </r>
    <r>
      <rPr>
        <b/>
        <sz val="12"/>
        <color rgb="FF000000"/>
        <rFont val="Calibri"/>
        <family val="2"/>
      </rPr>
      <t>/za všetky 3 prevádzky MVE + Servisné náklady/</t>
    </r>
  </si>
  <si>
    <r>
      <t xml:space="preserve">Uchádzač vyhlasuje, že JE / NIE JE platiteľom DPH </t>
    </r>
    <r>
      <rPr>
        <i/>
        <sz val="11"/>
        <rFont val="Calibri"/>
        <family val="2"/>
        <scheme val="minor"/>
      </rPr>
      <t>(uchádzač zakrúžkuje relevantný údaj).</t>
    </r>
    <r>
      <rPr>
        <sz val="11"/>
        <color theme="1"/>
        <rFont val="Calibri"/>
        <family val="2"/>
        <charset val="238"/>
        <scheme val="minor"/>
      </rPr>
      <t xml:space="preserve">
Uchádzač týmto čestne vyhlasuje, že uvedený návrh na plnenie stanoveného kritéria je v súlade s predloženou ponukou/návrhom a jej prílohami.</t>
    </r>
  </si>
  <si>
    <t>Výkaz - výmer _ Riadiaceho systému</t>
  </si>
  <si>
    <t>Servisné náklady celkom v Eur bez DPH</t>
  </si>
  <si>
    <t>4.</t>
  </si>
  <si>
    <t>Servisné náklady celkom</t>
  </si>
  <si>
    <t xml:space="preserve">P.č.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</si>
</sst>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name val="Cambria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000000"/>
      <name val="Calibri"/>
      <family val="2"/>
      <charset val="238"/>
    </font>
    <font>
      <b/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wrapText="1"/>
    </xf>
    <xf numFmtId="0" fontId="4" fillId="4" borderId="2" xfId="0" applyFont="1" applyFill="1" applyBorder="1" applyAlignment="1">
      <alignment horizontal="left" wrapText="1"/>
    </xf>
    <xf numFmtId="0" fontId="0" fillId="4" borderId="1" xfId="0" applyFill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5" borderId="0" xfId="0" applyFill="1" applyAlignment="1">
      <alignment wrapText="1"/>
    </xf>
    <xf numFmtId="0" fontId="8" fillId="0" borderId="4" xfId="0" applyFont="1" applyBorder="1" applyAlignment="1">
      <alignment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wrapText="1"/>
    </xf>
    <xf numFmtId="0" fontId="4" fillId="3" borderId="9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5" fillId="3" borderId="9" xfId="0" applyFont="1" applyFill="1" applyBorder="1" applyAlignment="1">
      <alignment wrapText="1"/>
    </xf>
    <xf numFmtId="0" fontId="4" fillId="4" borderId="11" xfId="0" applyFont="1" applyFill="1" applyBorder="1" applyAlignment="1">
      <alignment wrapText="1"/>
    </xf>
    <xf numFmtId="0" fontId="4" fillId="4" borderId="12" xfId="0" applyFont="1" applyFill="1" applyBorder="1" applyAlignment="1">
      <alignment horizontal="left" wrapText="1"/>
    </xf>
    <xf numFmtId="0" fontId="4" fillId="4" borderId="13" xfId="0" applyFont="1" applyFill="1" applyBorder="1" applyAlignment="1">
      <alignment wrapText="1"/>
    </xf>
    <xf numFmtId="0" fontId="10" fillId="4" borderId="14" xfId="0" applyFont="1" applyFill="1" applyBorder="1" applyAlignment="1">
      <alignment horizontal="left" wrapText="1"/>
    </xf>
    <xf numFmtId="0" fontId="10" fillId="4" borderId="8" xfId="0" applyFont="1" applyFill="1" applyBorder="1" applyAlignment="1">
      <alignment horizontal="left" wrapText="1"/>
    </xf>
    <xf numFmtId="0" fontId="0" fillId="4" borderId="10" xfId="0" applyFill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4" fillId="4" borderId="16" xfId="0" applyFont="1" applyFill="1" applyBorder="1" applyAlignment="1">
      <alignment horizontal="left" wrapText="1"/>
    </xf>
    <xf numFmtId="0" fontId="4" fillId="4" borderId="2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4" borderId="18" xfId="0" applyFont="1" applyFill="1" applyBorder="1" applyAlignment="1">
      <alignment horizontal="center" wrapText="1"/>
    </xf>
    <xf numFmtId="0" fontId="10" fillId="4" borderId="17" xfId="0" applyFont="1" applyFill="1" applyBorder="1" applyAlignment="1">
      <alignment horizontal="left" wrapText="1"/>
    </xf>
    <xf numFmtId="0" fontId="10" fillId="4" borderId="22" xfId="0" applyFont="1" applyFill="1" applyBorder="1" applyAlignment="1">
      <alignment horizontal="left" wrapText="1"/>
    </xf>
    <xf numFmtId="0" fontId="0" fillId="4" borderId="23" xfId="0" applyFill="1" applyBorder="1" applyAlignment="1">
      <alignment wrapText="1"/>
    </xf>
    <xf numFmtId="0" fontId="0" fillId="4" borderId="9" xfId="0" applyFill="1" applyBorder="1" applyAlignment="1">
      <alignment wrapText="1"/>
    </xf>
    <xf numFmtId="0" fontId="12" fillId="4" borderId="2" xfId="0" applyFont="1" applyFill="1" applyBorder="1" applyAlignment="1">
      <alignment wrapText="1"/>
    </xf>
    <xf numFmtId="0" fontId="12" fillId="4" borderId="16" xfId="0" applyFont="1" applyFill="1" applyBorder="1" applyAlignment="1">
      <alignment wrapText="1"/>
    </xf>
    <xf numFmtId="0" fontId="10" fillId="4" borderId="24" xfId="0" applyFont="1" applyFill="1" applyBorder="1" applyAlignment="1">
      <alignment horizontal="left" wrapText="1"/>
    </xf>
    <xf numFmtId="0" fontId="4" fillId="4" borderId="25" xfId="0" applyFont="1" applyFill="1" applyBorder="1" applyAlignment="1">
      <alignment wrapText="1"/>
    </xf>
    <xf numFmtId="0" fontId="0" fillId="4" borderId="7" xfId="0" applyFill="1" applyBorder="1" applyAlignment="1">
      <alignment wrapText="1"/>
    </xf>
    <xf numFmtId="0" fontId="10" fillId="4" borderId="28" xfId="0" applyFont="1" applyFill="1" applyBorder="1" applyAlignment="1">
      <alignment horizontal="left" wrapText="1"/>
    </xf>
    <xf numFmtId="0" fontId="8" fillId="0" borderId="0" xfId="0" applyFont="1" applyAlignment="1">
      <alignment horizontal="center" wrapText="1"/>
    </xf>
    <xf numFmtId="0" fontId="5" fillId="3" borderId="0" xfId="0" applyFont="1" applyFill="1" applyAlignment="1">
      <alignment horizontal="center" wrapText="1"/>
    </xf>
    <xf numFmtId="0" fontId="5" fillId="3" borderId="0" xfId="0" applyFont="1" applyFill="1" applyAlignment="1">
      <alignment wrapText="1"/>
    </xf>
    <xf numFmtId="0" fontId="9" fillId="0" borderId="0" xfId="0" applyFont="1" applyAlignment="1">
      <alignment horizontal="center" wrapText="1"/>
    </xf>
    <xf numFmtId="0" fontId="16" fillId="6" borderId="0" xfId="0" applyFont="1" applyFill="1" applyAlignment="1">
      <alignment horizontal="center"/>
    </xf>
    <xf numFmtId="0" fontId="16" fillId="6" borderId="38" xfId="0" applyFont="1" applyFill="1" applyBorder="1" applyAlignment="1">
      <alignment horizontal="center"/>
    </xf>
    <xf numFmtId="0" fontId="16" fillId="0" borderId="36" xfId="0" applyFont="1" applyBorder="1"/>
    <xf numFmtId="0" fontId="16" fillId="0" borderId="0" xfId="0" applyFont="1"/>
    <xf numFmtId="0" fontId="16" fillId="0" borderId="38" xfId="0" applyFont="1" applyBorder="1"/>
    <xf numFmtId="0" fontId="18" fillId="0" borderId="36" xfId="0" applyFont="1" applyBorder="1"/>
    <xf numFmtId="0" fontId="18" fillId="0" borderId="0" xfId="0" applyFont="1"/>
    <xf numFmtId="0" fontId="18" fillId="0" borderId="38" xfId="0" applyFont="1" applyBorder="1"/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 wrapText="1"/>
    </xf>
    <xf numFmtId="0" fontId="16" fillId="5" borderId="49" xfId="0" applyFont="1" applyFill="1" applyBorder="1" applyAlignment="1">
      <alignment horizontal="center" vertical="center"/>
    </xf>
    <xf numFmtId="0" fontId="16" fillId="5" borderId="50" xfId="0" applyFont="1" applyFill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5" borderId="52" xfId="0" applyFont="1" applyFill="1" applyBorder="1" applyAlignment="1">
      <alignment horizontal="center" vertical="center"/>
    </xf>
    <xf numFmtId="0" fontId="16" fillId="5" borderId="53" xfId="0" applyFont="1" applyFill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23" fillId="0" borderId="36" xfId="0" applyFont="1" applyBorder="1"/>
    <xf numFmtId="0" fontId="23" fillId="0" borderId="0" xfId="0" applyFont="1"/>
    <xf numFmtId="0" fontId="23" fillId="0" borderId="38" xfId="0" applyFont="1" applyBorder="1"/>
    <xf numFmtId="0" fontId="10" fillId="4" borderId="17" xfId="0" applyFont="1" applyFill="1" applyBorder="1" applyAlignment="1">
      <alignment horizontal="center" wrapText="1"/>
    </xf>
    <xf numFmtId="0" fontId="4" fillId="4" borderId="57" xfId="0" applyFont="1" applyFill="1" applyBorder="1" applyAlignment="1">
      <alignment horizontal="left" wrapText="1"/>
    </xf>
    <xf numFmtId="0" fontId="4" fillId="4" borderId="58" xfId="0" applyFont="1" applyFill="1" applyBorder="1" applyAlignment="1">
      <alignment horizontal="center" wrapText="1"/>
    </xf>
    <xf numFmtId="0" fontId="4" fillId="4" borderId="59" xfId="0" applyFont="1" applyFill="1" applyBorder="1" applyAlignment="1">
      <alignment horizontal="center" wrapText="1"/>
    </xf>
    <xf numFmtId="0" fontId="4" fillId="4" borderId="60" xfId="0" applyFont="1" applyFill="1" applyBorder="1" applyAlignment="1">
      <alignment horizontal="center" wrapText="1"/>
    </xf>
    <xf numFmtId="0" fontId="14" fillId="0" borderId="36" xfId="0" applyFont="1" applyBorder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38" xfId="0" applyBorder="1" applyAlignment="1">
      <alignment wrapText="1"/>
    </xf>
    <xf numFmtId="0" fontId="4" fillId="4" borderId="61" xfId="0" applyFont="1" applyFill="1" applyBorder="1" applyAlignment="1">
      <alignment horizontal="left" wrapText="1"/>
    </xf>
    <xf numFmtId="0" fontId="4" fillId="4" borderId="62" xfId="0" applyFont="1" applyFill="1" applyBorder="1" applyAlignment="1">
      <alignment horizontal="left" wrapText="1"/>
    </xf>
    <xf numFmtId="0" fontId="4" fillId="4" borderId="63" xfId="0" applyFont="1" applyFill="1" applyBorder="1" applyAlignment="1">
      <alignment wrapText="1"/>
    </xf>
    <xf numFmtId="0" fontId="4" fillId="4" borderId="64" xfId="0" applyFont="1" applyFill="1" applyBorder="1" applyAlignment="1">
      <alignment horizontal="left" wrapText="1"/>
    </xf>
    <xf numFmtId="0" fontId="16" fillId="0" borderId="39" xfId="0" applyFont="1" applyBorder="1" applyAlignment="1">
      <alignment horizontal="right"/>
    </xf>
    <xf numFmtId="0" fontId="16" fillId="0" borderId="40" xfId="0" applyFont="1" applyBorder="1" applyAlignment="1">
      <alignment horizontal="right"/>
    </xf>
    <xf numFmtId="0" fontId="16" fillId="0" borderId="41" xfId="0" applyFont="1" applyBorder="1" applyAlignment="1">
      <alignment horizontal="right"/>
    </xf>
    <xf numFmtId="0" fontId="16" fillId="6" borderId="40" xfId="0" applyFont="1" applyFill="1" applyBorder="1" applyAlignment="1">
      <alignment horizontal="center"/>
    </xf>
    <xf numFmtId="0" fontId="16" fillId="6" borderId="42" xfId="0" applyFont="1" applyFill="1" applyBorder="1" applyAlignment="1">
      <alignment horizontal="center"/>
    </xf>
    <xf numFmtId="0" fontId="15" fillId="6" borderId="29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horizontal="center" vertical="center"/>
    </xf>
    <xf numFmtId="0" fontId="15" fillId="6" borderId="31" xfId="0" applyFont="1" applyFill="1" applyBorder="1" applyAlignment="1">
      <alignment horizontal="center" vertical="center"/>
    </xf>
    <xf numFmtId="0" fontId="16" fillId="0" borderId="32" xfId="0" applyFont="1" applyBorder="1" applyAlignment="1">
      <alignment vertical="center" wrapText="1"/>
    </xf>
    <xf numFmtId="0" fontId="16" fillId="0" borderId="33" xfId="0" applyFont="1" applyBorder="1" applyAlignment="1">
      <alignment vertical="center" wrapText="1"/>
    </xf>
    <xf numFmtId="0" fontId="16" fillId="0" borderId="34" xfId="0" applyFont="1" applyBorder="1" applyAlignment="1">
      <alignment vertical="center" wrapText="1"/>
    </xf>
    <xf numFmtId="0" fontId="16" fillId="0" borderId="29" xfId="0" applyFont="1" applyBorder="1" applyAlignment="1">
      <alignment horizontal="right"/>
    </xf>
    <xf numFmtId="0" fontId="16" fillId="0" borderId="30" xfId="0" applyFont="1" applyBorder="1" applyAlignment="1">
      <alignment horizontal="right"/>
    </xf>
    <xf numFmtId="0" fontId="16" fillId="0" borderId="35" xfId="0" applyFont="1" applyBorder="1" applyAlignment="1">
      <alignment horizontal="right"/>
    </xf>
    <xf numFmtId="0" fontId="16" fillId="6" borderId="30" xfId="0" applyFont="1" applyFill="1" applyBorder="1" applyAlignment="1">
      <alignment horizontal="center"/>
    </xf>
    <xf numFmtId="0" fontId="16" fillId="6" borderId="31" xfId="0" applyFont="1" applyFill="1" applyBorder="1" applyAlignment="1">
      <alignment horizontal="center"/>
    </xf>
    <xf numFmtId="0" fontId="16" fillId="0" borderId="36" xfId="0" applyFont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37" xfId="0" applyFont="1" applyBorder="1" applyAlignment="1">
      <alignment horizontal="right"/>
    </xf>
    <xf numFmtId="0" fontId="16" fillId="6" borderId="0" xfId="0" applyFont="1" applyFill="1" applyAlignment="1">
      <alignment horizontal="center"/>
    </xf>
    <xf numFmtId="0" fontId="16" fillId="6" borderId="38" xfId="0" applyFont="1" applyFill="1" applyBorder="1" applyAlignment="1">
      <alignment horizontal="center"/>
    </xf>
    <xf numFmtId="0" fontId="18" fillId="0" borderId="36" xfId="0" applyFont="1" applyBorder="1" applyAlignment="1">
      <alignment horizontal="left" wrapText="1"/>
    </xf>
    <xf numFmtId="0" fontId="18" fillId="0" borderId="0" xfId="0" applyFont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36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24" fillId="0" borderId="39" xfId="0" applyFont="1" applyBorder="1" applyAlignment="1">
      <alignment horizontal="left" wrapText="1"/>
    </xf>
    <xf numFmtId="0" fontId="24" fillId="0" borderId="40" xfId="0" applyFont="1" applyBorder="1" applyAlignment="1">
      <alignment horizontal="left" wrapText="1"/>
    </xf>
    <xf numFmtId="0" fontId="24" fillId="0" borderId="42" xfId="0" applyFont="1" applyBorder="1" applyAlignment="1">
      <alignment horizontal="left" wrapText="1"/>
    </xf>
    <xf numFmtId="0" fontId="16" fillId="0" borderId="43" xfId="0" applyFont="1" applyBorder="1" applyAlignment="1">
      <alignment horizontal="left" vertical="center"/>
    </xf>
    <xf numFmtId="0" fontId="16" fillId="0" borderId="44" xfId="0" applyFont="1" applyBorder="1" applyAlignment="1">
      <alignment horizontal="left" vertical="center"/>
    </xf>
    <xf numFmtId="0" fontId="16" fillId="0" borderId="45" xfId="0" applyFont="1" applyBorder="1" applyAlignment="1">
      <alignment horizontal="left" vertical="center"/>
    </xf>
    <xf numFmtId="0" fontId="19" fillId="7" borderId="47" xfId="0" applyFont="1" applyFill="1" applyBorder="1" applyAlignment="1">
      <alignment horizontal="center" vertical="center" wrapText="1"/>
    </xf>
    <xf numFmtId="0" fontId="16" fillId="5" borderId="49" xfId="0" applyFont="1" applyFill="1" applyBorder="1" applyAlignment="1">
      <alignment horizontal="center" vertical="center"/>
    </xf>
    <xf numFmtId="0" fontId="16" fillId="5" borderId="52" xfId="0" applyFont="1" applyFill="1" applyBorder="1" applyAlignment="1">
      <alignment horizontal="center" vertical="center"/>
    </xf>
    <xf numFmtId="0" fontId="19" fillId="6" borderId="54" xfId="0" applyFont="1" applyFill="1" applyBorder="1" applyAlignment="1">
      <alignment horizontal="center" vertical="center" wrapText="1"/>
    </xf>
    <xf numFmtId="0" fontId="19" fillId="6" borderId="55" xfId="0" applyFont="1" applyFill="1" applyBorder="1" applyAlignment="1">
      <alignment horizontal="center" vertical="center" wrapText="1"/>
    </xf>
    <xf numFmtId="0" fontId="19" fillId="7" borderId="55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wrapText="1"/>
    </xf>
    <xf numFmtId="0" fontId="7" fillId="4" borderId="34" xfId="0" applyFont="1" applyFill="1" applyBorder="1" applyAlignment="1">
      <alignment horizontal="center" wrapText="1"/>
    </xf>
    <xf numFmtId="0" fontId="26" fillId="6" borderId="29" xfId="0" applyFont="1" applyFill="1" applyBorder="1" applyAlignment="1">
      <alignment horizontal="right" vertical="center"/>
    </xf>
    <xf numFmtId="0" fontId="26" fillId="6" borderId="30" xfId="0" applyFont="1" applyFill="1" applyBorder="1" applyAlignment="1">
      <alignment horizontal="right" vertical="center"/>
    </xf>
    <xf numFmtId="0" fontId="5" fillId="3" borderId="26" xfId="0" applyFont="1" applyFill="1" applyBorder="1" applyAlignment="1">
      <alignment horizontal="center" wrapText="1"/>
    </xf>
    <xf numFmtId="0" fontId="5" fillId="3" borderId="27" xfId="0" applyFont="1" applyFill="1" applyBorder="1" applyAlignment="1">
      <alignment horizontal="center" wrapText="1"/>
    </xf>
    <xf numFmtId="0" fontId="4" fillId="3" borderId="26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0" fontId="5" fillId="4" borderId="26" xfId="0" applyFont="1" applyFill="1" applyBorder="1" applyAlignment="1">
      <alignment horizontal="center" wrapText="1"/>
    </xf>
    <xf numFmtId="0" fontId="5" fillId="4" borderId="18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4" fillId="4" borderId="16" xfId="0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wrapText="1"/>
    </xf>
    <xf numFmtId="0" fontId="4" fillId="2" borderId="10" xfId="0" applyFont="1" applyFill="1" applyBorder="1" applyAlignment="1">
      <alignment horizontal="left" wrapText="1"/>
    </xf>
    <xf numFmtId="0" fontId="4" fillId="4" borderId="20" xfId="0" applyFont="1" applyFill="1" applyBorder="1" applyAlignment="1">
      <alignment horizontal="center" wrapText="1"/>
    </xf>
    <xf numFmtId="0" fontId="4" fillId="4" borderId="17" xfId="0" applyFont="1" applyFill="1" applyBorder="1" applyAlignment="1">
      <alignment horizontal="center" wrapText="1"/>
    </xf>
    <xf numFmtId="0" fontId="4" fillId="4" borderId="21" xfId="0" applyFont="1" applyFill="1" applyBorder="1" applyAlignment="1">
      <alignment horizont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11" Type="http://schemas.microsoft.com/office/2017/10/relationships/person" Target="persons/person0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>
  <person displayName="Lenka Balkova" id="{73D99DBC-F35B-4EF2-BA3B-512C8ACFAEED}" userId="S::lenka.balkova@sse.sk::ff19c1bf-ae07-44d9-8bcc-a58c26b86c69" providerId="AD"/>
</personList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2" dT="2024-02-08T09:18:17.74" personId="{73D99DBC-F35B-4EF2-BA3B-512C8ACFAEED}" id="{4F93DFBD-4B28-42A3-B83D-1FEC43B9DE94}">
    <text>bolo by akceptovateľné, keby súťažiaci mohol dopĺňať položky? v zmysle, že položky zelenou zvýraznené sú nemenné a je možné  ich len doplnením špecifikovať?</text>
  </threadedComment>
  <threadedComment ref="B49" dT="2024-02-08T08:55:59.45" personId="{73D99DBC-F35B-4EF2-BA3B-512C8ACFAEED}" id="{88844233-28F2-4502-AD77-D92F43F588F8}">
    <text>ostatné -  čo to môže byť? v EA nacenené na 2000 €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43CF9-6E62-43D1-8E5C-F11DC542DEBB}">
  <dimension ref="A1:F29"/>
  <sheetViews>
    <sheetView tabSelected="1" zoomScale="125" workbookViewId="0">
      <selection activeCell="A17" sqref="A17:B17"/>
    </sheetView>
  </sheetViews>
  <sheetFormatPr baseColWidth="10" defaultColWidth="11.5" defaultRowHeight="15" x14ac:dyDescent="0.2"/>
  <cols>
    <col min="1" max="1" width="11.5" customWidth="1"/>
    <col min="2" max="2" width="24.1640625" customWidth="1"/>
    <col min="3" max="3" width="10.83203125" customWidth="1"/>
    <col min="4" max="4" width="12.33203125" customWidth="1"/>
    <col min="5" max="5" width="13.6640625" customWidth="1"/>
    <col min="6" max="6" width="14.6640625" customWidth="1"/>
  </cols>
  <sheetData>
    <row r="1" spans="1:6" ht="37" customHeight="1" x14ac:dyDescent="0.2">
      <c r="A1" s="87" t="s">
        <v>0</v>
      </c>
      <c r="B1" s="88"/>
      <c r="C1" s="88"/>
      <c r="D1" s="88"/>
      <c r="E1" s="88"/>
      <c r="F1" s="89"/>
    </row>
    <row r="2" spans="1:6" ht="84" customHeight="1" x14ac:dyDescent="0.2">
      <c r="A2" s="90" t="s">
        <v>1</v>
      </c>
      <c r="B2" s="91"/>
      <c r="C2" s="91"/>
      <c r="D2" s="91"/>
      <c r="E2" s="91"/>
      <c r="F2" s="92"/>
    </row>
    <row r="3" spans="1:6" x14ac:dyDescent="0.2">
      <c r="A3" s="93" t="s">
        <v>2</v>
      </c>
      <c r="B3" s="94"/>
      <c r="C3" s="95"/>
      <c r="D3" s="96"/>
      <c r="E3" s="96"/>
      <c r="F3" s="97"/>
    </row>
    <row r="4" spans="1:6" x14ac:dyDescent="0.2">
      <c r="A4" s="98" t="s">
        <v>3</v>
      </c>
      <c r="B4" s="99"/>
      <c r="C4" s="100"/>
      <c r="D4" s="101"/>
      <c r="E4" s="101"/>
      <c r="F4" s="102"/>
    </row>
    <row r="5" spans="1:6" x14ac:dyDescent="0.2">
      <c r="A5" s="98" t="s">
        <v>4</v>
      </c>
      <c r="B5" s="99"/>
      <c r="C5" s="100"/>
      <c r="D5" s="101"/>
      <c r="E5" s="101"/>
      <c r="F5" s="102"/>
    </row>
    <row r="6" spans="1:6" x14ac:dyDescent="0.2">
      <c r="A6" s="98" t="s">
        <v>5</v>
      </c>
      <c r="B6" s="99"/>
      <c r="C6" s="100"/>
      <c r="D6" s="101"/>
      <c r="E6" s="101"/>
      <c r="F6" s="102"/>
    </row>
    <row r="7" spans="1:6" x14ac:dyDescent="0.2">
      <c r="A7" s="98" t="s">
        <v>6</v>
      </c>
      <c r="B7" s="99"/>
      <c r="C7" s="100"/>
      <c r="D7" s="45"/>
      <c r="E7" s="45"/>
      <c r="F7" s="46"/>
    </row>
    <row r="8" spans="1:6" x14ac:dyDescent="0.2">
      <c r="A8" s="82" t="s">
        <v>7</v>
      </c>
      <c r="B8" s="83"/>
      <c r="C8" s="84"/>
      <c r="D8" s="85"/>
      <c r="E8" s="85"/>
      <c r="F8" s="86"/>
    </row>
    <row r="9" spans="1:6" x14ac:dyDescent="0.2">
      <c r="A9" s="47"/>
      <c r="B9" s="48"/>
      <c r="C9" s="48"/>
      <c r="D9" s="48"/>
      <c r="E9" s="48"/>
      <c r="F9" s="49"/>
    </row>
    <row r="10" spans="1:6" ht="23" customHeight="1" x14ac:dyDescent="0.2">
      <c r="A10" s="112" t="s">
        <v>8</v>
      </c>
      <c r="B10" s="113"/>
      <c r="C10" s="113"/>
      <c r="D10" s="113"/>
      <c r="E10" s="113"/>
      <c r="F10" s="114"/>
    </row>
    <row r="11" spans="1:6" x14ac:dyDescent="0.2">
      <c r="A11" s="50"/>
      <c r="B11" s="51"/>
      <c r="C11" s="51"/>
      <c r="D11" s="51"/>
      <c r="E11" s="51"/>
      <c r="F11" s="52"/>
    </row>
    <row r="12" spans="1:6" ht="26.25" customHeight="1" x14ac:dyDescent="0.2">
      <c r="A12" s="53" t="s">
        <v>76</v>
      </c>
      <c r="B12" s="54" t="s">
        <v>9</v>
      </c>
      <c r="C12" s="115" t="s">
        <v>10</v>
      </c>
      <c r="D12" s="115"/>
      <c r="E12" s="55" t="s">
        <v>11</v>
      </c>
      <c r="F12" s="56" t="s">
        <v>12</v>
      </c>
    </row>
    <row r="13" spans="1:6" ht="30" x14ac:dyDescent="0.2">
      <c r="A13" s="57" t="s">
        <v>13</v>
      </c>
      <c r="B13" s="58" t="s">
        <v>14</v>
      </c>
      <c r="C13" s="116"/>
      <c r="D13" s="116"/>
      <c r="E13" s="59"/>
      <c r="F13" s="60"/>
    </row>
    <row r="14" spans="1:6" ht="30" x14ac:dyDescent="0.2">
      <c r="A14" s="57" t="s">
        <v>15</v>
      </c>
      <c r="B14" s="58" t="s">
        <v>16</v>
      </c>
      <c r="C14" s="116"/>
      <c r="D14" s="116"/>
      <c r="E14" s="59"/>
      <c r="F14" s="60"/>
    </row>
    <row r="15" spans="1:6" ht="30" x14ac:dyDescent="0.2">
      <c r="A15" s="61" t="s">
        <v>17</v>
      </c>
      <c r="B15" s="62" t="s">
        <v>18</v>
      </c>
      <c r="C15" s="117"/>
      <c r="D15" s="117"/>
      <c r="E15" s="63"/>
      <c r="F15" s="64"/>
    </row>
    <row r="16" spans="1:6" ht="25" customHeight="1" x14ac:dyDescent="0.2">
      <c r="A16" s="61" t="s">
        <v>74</v>
      </c>
      <c r="B16" s="62" t="s">
        <v>75</v>
      </c>
      <c r="C16" s="117"/>
      <c r="D16" s="117"/>
      <c r="E16" s="63"/>
      <c r="F16" s="64"/>
    </row>
    <row r="17" spans="1:6" ht="45" customHeight="1" x14ac:dyDescent="0.2">
      <c r="A17" s="118" t="s">
        <v>19</v>
      </c>
      <c r="B17" s="119"/>
      <c r="C17" s="120"/>
      <c r="D17" s="120"/>
      <c r="E17" s="65"/>
      <c r="F17" s="66"/>
    </row>
    <row r="18" spans="1:6" x14ac:dyDescent="0.2">
      <c r="A18" s="50"/>
      <c r="B18" s="51"/>
      <c r="C18" s="51"/>
      <c r="D18" s="51"/>
      <c r="E18" s="51"/>
      <c r="F18" s="52"/>
    </row>
    <row r="19" spans="1:6" x14ac:dyDescent="0.2">
      <c r="A19" s="50"/>
      <c r="B19" s="51"/>
      <c r="C19" s="51"/>
      <c r="D19" s="51"/>
      <c r="E19" s="51"/>
      <c r="F19" s="52"/>
    </row>
    <row r="20" spans="1:6" x14ac:dyDescent="0.2">
      <c r="A20" s="50"/>
      <c r="B20" s="51"/>
      <c r="C20" s="51"/>
      <c r="D20" s="51"/>
      <c r="E20" s="51"/>
      <c r="F20" s="52"/>
    </row>
    <row r="21" spans="1:6" x14ac:dyDescent="0.2">
      <c r="A21" s="50"/>
      <c r="B21" s="51"/>
      <c r="C21" s="51"/>
      <c r="D21" s="51"/>
      <c r="E21" s="51"/>
      <c r="F21" s="52"/>
    </row>
    <row r="22" spans="1:6" x14ac:dyDescent="0.2">
      <c r="A22" s="103" t="s">
        <v>71</v>
      </c>
      <c r="B22" s="104"/>
      <c r="C22" s="104"/>
      <c r="D22" s="104"/>
      <c r="E22" s="104"/>
      <c r="F22" s="105"/>
    </row>
    <row r="23" spans="1:6" ht="32" customHeight="1" x14ac:dyDescent="0.2">
      <c r="A23" s="106"/>
      <c r="B23" s="104"/>
      <c r="C23" s="104"/>
      <c r="D23" s="104"/>
      <c r="E23" s="104"/>
      <c r="F23" s="105"/>
    </row>
    <row r="24" spans="1:6" ht="16" x14ac:dyDescent="0.2">
      <c r="A24" s="67"/>
      <c r="B24" s="68"/>
      <c r="C24" s="68"/>
      <c r="D24" s="68"/>
      <c r="E24" s="68"/>
      <c r="F24" s="69"/>
    </row>
    <row r="25" spans="1:6" ht="16" x14ac:dyDescent="0.2">
      <c r="A25" s="67"/>
      <c r="B25" s="68"/>
      <c r="C25" s="68"/>
      <c r="D25" s="68"/>
      <c r="E25" s="68"/>
      <c r="F25" s="69"/>
    </row>
    <row r="26" spans="1:6" x14ac:dyDescent="0.2">
      <c r="A26" s="50" t="s">
        <v>20</v>
      </c>
      <c r="B26" s="51"/>
      <c r="C26" s="51"/>
      <c r="D26" s="51"/>
      <c r="E26" s="51"/>
      <c r="F26" s="52"/>
    </row>
    <row r="27" spans="1:6" ht="55" customHeight="1" x14ac:dyDescent="0.2">
      <c r="A27" s="50"/>
      <c r="B27" s="51"/>
      <c r="C27" s="51"/>
      <c r="D27" s="107" t="s">
        <v>21</v>
      </c>
      <c r="E27" s="107"/>
      <c r="F27" s="108"/>
    </row>
    <row r="28" spans="1:6" ht="33" customHeight="1" x14ac:dyDescent="0.2">
      <c r="A28" s="109" t="s">
        <v>22</v>
      </c>
      <c r="B28" s="110"/>
      <c r="C28" s="110"/>
      <c r="D28" s="110"/>
      <c r="E28" s="110"/>
      <c r="F28" s="111"/>
    </row>
    <row r="29" spans="1:6" ht="13" customHeight="1" x14ac:dyDescent="0.2"/>
  </sheetData>
  <mergeCells count="24">
    <mergeCell ref="A22:F23"/>
    <mergeCell ref="D27:F27"/>
    <mergeCell ref="A28:F28"/>
    <mergeCell ref="A10:F10"/>
    <mergeCell ref="C12:D12"/>
    <mergeCell ref="C13:D13"/>
    <mergeCell ref="C14:D14"/>
    <mergeCell ref="C16:D16"/>
    <mergeCell ref="A17:B17"/>
    <mergeCell ref="C17:D17"/>
    <mergeCell ref="C15:D15"/>
    <mergeCell ref="A8:C8"/>
    <mergeCell ref="D8:F8"/>
    <mergeCell ref="A1:F1"/>
    <mergeCell ref="A2:F2"/>
    <mergeCell ref="A3:C3"/>
    <mergeCell ref="D3:F3"/>
    <mergeCell ref="A4:C4"/>
    <mergeCell ref="D4:F4"/>
    <mergeCell ref="A5:C5"/>
    <mergeCell ref="D5:F5"/>
    <mergeCell ref="A6:C6"/>
    <mergeCell ref="D6:F6"/>
    <mergeCell ref="A7:C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87"/>
  <sheetViews>
    <sheetView topLeftCell="A33" workbookViewId="0">
      <selection activeCell="B81" sqref="B81"/>
    </sheetView>
  </sheetViews>
  <sheetFormatPr baseColWidth="10" defaultColWidth="8.83203125" defaultRowHeight="15" customHeight="1" x14ac:dyDescent="0.2"/>
  <cols>
    <col min="1" max="1" width="8.83203125" style="1"/>
    <col min="2" max="2" width="66.5" style="1" customWidth="1"/>
    <col min="3" max="3" width="25.1640625" style="1" customWidth="1"/>
    <col min="4" max="4" width="34" style="1" customWidth="1"/>
    <col min="5" max="5" width="12.33203125" style="1" customWidth="1"/>
    <col min="6" max="16384" width="8.83203125" style="1"/>
  </cols>
  <sheetData>
    <row r="1" spans="2:4" ht="42" customHeight="1" x14ac:dyDescent="0.2">
      <c r="B1" s="123" t="s">
        <v>72</v>
      </c>
      <c r="C1" s="124"/>
      <c r="D1" s="124"/>
    </row>
    <row r="2" spans="2:4" ht="73.25" customHeight="1" x14ac:dyDescent="0.2">
      <c r="B2" s="131" t="s">
        <v>23</v>
      </c>
      <c r="C2" s="132"/>
      <c r="D2" s="132"/>
    </row>
    <row r="5" spans="2:4" ht="22.5" customHeight="1" x14ac:dyDescent="0.2">
      <c r="B5" s="12" t="s">
        <v>24</v>
      </c>
      <c r="C5" s="136" t="s">
        <v>25</v>
      </c>
      <c r="D5" s="137"/>
    </row>
    <row r="6" spans="2:4" x14ac:dyDescent="0.2">
      <c r="B6" s="13"/>
      <c r="C6" s="25"/>
      <c r="D6" s="5"/>
    </row>
    <row r="7" spans="2:4" ht="30" customHeight="1" x14ac:dyDescent="0.2">
      <c r="B7" s="13" t="s">
        <v>9</v>
      </c>
      <c r="C7" s="29" t="s">
        <v>26</v>
      </c>
      <c r="D7" s="15" t="s">
        <v>27</v>
      </c>
    </row>
    <row r="8" spans="2:4" x14ac:dyDescent="0.2">
      <c r="B8" s="133" t="s">
        <v>28</v>
      </c>
      <c r="C8" s="134"/>
      <c r="D8" s="135"/>
    </row>
    <row r="9" spans="2:4" ht="16" x14ac:dyDescent="0.2">
      <c r="B9" s="2" t="s">
        <v>29</v>
      </c>
      <c r="C9" s="27" t="s">
        <v>30</v>
      </c>
      <c r="D9" s="3">
        <f>SUM(D10:D16)</f>
        <v>0</v>
      </c>
    </row>
    <row r="10" spans="2:4" ht="16" x14ac:dyDescent="0.2">
      <c r="B10" s="4" t="s">
        <v>31</v>
      </c>
      <c r="C10" s="41">
        <v>1</v>
      </c>
      <c r="D10" s="5"/>
    </row>
    <row r="11" spans="2:4" ht="16" x14ac:dyDescent="0.2">
      <c r="B11" s="4" t="s">
        <v>32</v>
      </c>
      <c r="C11" s="41">
        <v>1</v>
      </c>
      <c r="D11" s="5"/>
    </row>
    <row r="12" spans="2:4" ht="16" x14ac:dyDescent="0.2">
      <c r="B12" s="4" t="s">
        <v>33</v>
      </c>
      <c r="C12" s="41">
        <v>1</v>
      </c>
      <c r="D12" s="5"/>
    </row>
    <row r="13" spans="2:4" ht="16" x14ac:dyDescent="0.2">
      <c r="B13" s="4" t="s">
        <v>34</v>
      </c>
      <c r="C13" s="41">
        <v>1</v>
      </c>
      <c r="D13" s="5"/>
    </row>
    <row r="14" spans="2:4" ht="16" x14ac:dyDescent="0.2">
      <c r="B14" s="4" t="s">
        <v>35</v>
      </c>
      <c r="C14" s="41">
        <v>1</v>
      </c>
      <c r="D14" s="5"/>
    </row>
    <row r="15" spans="2:4" ht="16" x14ac:dyDescent="0.2">
      <c r="B15" s="4" t="s">
        <v>36</v>
      </c>
      <c r="C15" s="41">
        <v>1</v>
      </c>
      <c r="D15" s="5"/>
    </row>
    <row r="16" spans="2:4" ht="16" x14ac:dyDescent="0.2">
      <c r="B16" s="4" t="s">
        <v>37</v>
      </c>
      <c r="C16" s="41">
        <v>1</v>
      </c>
      <c r="D16" s="5"/>
    </row>
    <row r="17" spans="2:4" ht="16" x14ac:dyDescent="0.2">
      <c r="B17" s="2" t="s">
        <v>38</v>
      </c>
      <c r="C17" s="2"/>
      <c r="D17" s="3">
        <f>SUM(D18:D22)</f>
        <v>0</v>
      </c>
    </row>
    <row r="18" spans="2:4" s="6" customFormat="1" ht="16" x14ac:dyDescent="0.2">
      <c r="B18" s="4" t="s">
        <v>39</v>
      </c>
      <c r="C18" s="41">
        <v>1</v>
      </c>
      <c r="D18" s="7"/>
    </row>
    <row r="19" spans="2:4" s="6" customFormat="1" ht="16" x14ac:dyDescent="0.2">
      <c r="B19" s="4" t="s">
        <v>40</v>
      </c>
      <c r="C19" s="41">
        <v>1</v>
      </c>
      <c r="D19" s="7"/>
    </row>
    <row r="20" spans="2:4" s="6" customFormat="1" ht="16" x14ac:dyDescent="0.2">
      <c r="B20" s="4" t="s">
        <v>41</v>
      </c>
      <c r="C20" s="41">
        <v>1</v>
      </c>
      <c r="D20" s="7"/>
    </row>
    <row r="21" spans="2:4" s="6" customFormat="1" ht="16" x14ac:dyDescent="0.2">
      <c r="B21" s="4" t="s">
        <v>42</v>
      </c>
      <c r="C21" s="41">
        <v>1</v>
      </c>
      <c r="D21" s="7"/>
    </row>
    <row r="22" spans="2:4" s="6" customFormat="1" ht="16" x14ac:dyDescent="0.2">
      <c r="B22" s="4" t="s">
        <v>37</v>
      </c>
      <c r="C22" s="41">
        <v>1</v>
      </c>
      <c r="D22" s="7"/>
    </row>
    <row r="23" spans="2:4" ht="16" x14ac:dyDescent="0.2">
      <c r="B23" s="23" t="s">
        <v>43</v>
      </c>
      <c r="C23" s="40"/>
      <c r="D23" s="24"/>
    </row>
    <row r="24" spans="2:4" ht="16" x14ac:dyDescent="0.2">
      <c r="B24" s="32" t="s">
        <v>44</v>
      </c>
      <c r="C24" s="22"/>
      <c r="D24" s="33"/>
    </row>
    <row r="25" spans="2:4" x14ac:dyDescent="0.2">
      <c r="B25" s="129" t="s">
        <v>45</v>
      </c>
      <c r="C25" s="130"/>
      <c r="D25" s="34">
        <f>SUM(D8+D9+D17+D23+D24)</f>
        <v>0</v>
      </c>
    </row>
    <row r="26" spans="2:4" x14ac:dyDescent="0.2"/>
    <row r="27" spans="2:4" ht="21.75" customHeight="1" x14ac:dyDescent="0.2">
      <c r="B27" s="12" t="s">
        <v>24</v>
      </c>
      <c r="C27" s="136" t="s">
        <v>46</v>
      </c>
      <c r="D27" s="137"/>
    </row>
    <row r="28" spans="2:4" x14ac:dyDescent="0.2">
      <c r="B28" s="13"/>
      <c r="C28" s="25"/>
      <c r="D28" s="5"/>
    </row>
    <row r="29" spans="2:4" ht="16" x14ac:dyDescent="0.2">
      <c r="B29" s="14" t="s">
        <v>9</v>
      </c>
      <c r="C29" s="29" t="s">
        <v>26</v>
      </c>
      <c r="D29" s="15" t="s">
        <v>27</v>
      </c>
    </row>
    <row r="30" spans="2:4" ht="16" thickBot="1" x14ac:dyDescent="0.25">
      <c r="B30" s="133" t="s">
        <v>28</v>
      </c>
      <c r="C30" s="134"/>
      <c r="D30" s="135"/>
    </row>
    <row r="31" spans="2:4" ht="17" thickBot="1" x14ac:dyDescent="0.25">
      <c r="B31" s="8" t="s">
        <v>29</v>
      </c>
      <c r="C31" s="28" t="s">
        <v>30</v>
      </c>
      <c r="D31" s="9">
        <f>SUM(D32:D38)</f>
        <v>0</v>
      </c>
    </row>
    <row r="32" spans="2:4" ht="16" x14ac:dyDescent="0.2">
      <c r="B32" s="4" t="s">
        <v>31</v>
      </c>
      <c r="C32" s="41">
        <v>1</v>
      </c>
      <c r="D32" s="7"/>
    </row>
    <row r="33" spans="2:4" ht="16" x14ac:dyDescent="0.2">
      <c r="B33" s="4" t="s">
        <v>47</v>
      </c>
      <c r="C33" s="41">
        <v>1</v>
      </c>
      <c r="D33" s="7"/>
    </row>
    <row r="34" spans="2:4" ht="16" x14ac:dyDescent="0.2">
      <c r="B34" s="4" t="s">
        <v>48</v>
      </c>
      <c r="C34" s="41">
        <v>1</v>
      </c>
      <c r="D34" s="7"/>
    </row>
    <row r="35" spans="2:4" ht="16" x14ac:dyDescent="0.2">
      <c r="B35" s="4" t="s">
        <v>34</v>
      </c>
      <c r="C35" s="41">
        <v>1</v>
      </c>
      <c r="D35" s="7"/>
    </row>
    <row r="36" spans="2:4" ht="16" x14ac:dyDescent="0.2">
      <c r="B36" s="4" t="s">
        <v>35</v>
      </c>
      <c r="C36" s="41">
        <v>1</v>
      </c>
      <c r="D36" s="7"/>
    </row>
    <row r="37" spans="2:4" ht="16" x14ac:dyDescent="0.2">
      <c r="B37" s="4" t="s">
        <v>36</v>
      </c>
      <c r="C37" s="41">
        <v>1</v>
      </c>
      <c r="D37" s="7"/>
    </row>
    <row r="38" spans="2:4" ht="16" x14ac:dyDescent="0.2">
      <c r="B38" s="4" t="s">
        <v>37</v>
      </c>
      <c r="C38" s="41">
        <v>1</v>
      </c>
      <c r="D38" s="7"/>
    </row>
    <row r="39" spans="2:4" ht="16" x14ac:dyDescent="0.2">
      <c r="B39" s="2" t="s">
        <v>38</v>
      </c>
      <c r="C39" s="26"/>
      <c r="D39" s="39">
        <f>SUM(D40:D44)</f>
        <v>0</v>
      </c>
    </row>
    <row r="40" spans="2:4" ht="16" x14ac:dyDescent="0.2">
      <c r="B40" s="4" t="s">
        <v>39</v>
      </c>
      <c r="C40" s="41">
        <v>1</v>
      </c>
      <c r="D40" s="7"/>
    </row>
    <row r="41" spans="2:4" ht="16" x14ac:dyDescent="0.2">
      <c r="B41" s="4" t="s">
        <v>40</v>
      </c>
      <c r="C41" s="41">
        <v>1</v>
      </c>
      <c r="D41" s="7"/>
    </row>
    <row r="42" spans="2:4" ht="16" x14ac:dyDescent="0.2">
      <c r="B42" s="4" t="s">
        <v>41</v>
      </c>
      <c r="C42" s="41">
        <v>1</v>
      </c>
      <c r="D42" s="7"/>
    </row>
    <row r="43" spans="2:4" ht="16" x14ac:dyDescent="0.2">
      <c r="B43" s="4" t="s">
        <v>42</v>
      </c>
      <c r="C43" s="41">
        <v>1</v>
      </c>
      <c r="D43" s="7"/>
    </row>
    <row r="44" spans="2:4" ht="16" x14ac:dyDescent="0.2">
      <c r="B44" s="4" t="s">
        <v>37</v>
      </c>
      <c r="C44" s="41">
        <v>1</v>
      </c>
      <c r="D44" s="7"/>
    </row>
    <row r="45" spans="2:4" ht="32" x14ac:dyDescent="0.2">
      <c r="B45" s="2" t="s">
        <v>49</v>
      </c>
      <c r="C45" s="26"/>
      <c r="D45" s="39">
        <f>SUM(D46:D49)</f>
        <v>0</v>
      </c>
    </row>
    <row r="46" spans="2:4" ht="16" x14ac:dyDescent="0.2">
      <c r="B46" s="4" t="s">
        <v>39</v>
      </c>
      <c r="C46" s="41">
        <v>1</v>
      </c>
      <c r="D46" s="7"/>
    </row>
    <row r="47" spans="2:4" ht="16" x14ac:dyDescent="0.2">
      <c r="B47" s="4" t="s">
        <v>50</v>
      </c>
      <c r="C47" s="41">
        <v>1</v>
      </c>
      <c r="D47" s="7"/>
    </row>
    <row r="48" spans="2:4" ht="16" x14ac:dyDescent="0.2">
      <c r="B48" s="4" t="s">
        <v>51</v>
      </c>
      <c r="C48" s="41">
        <v>1</v>
      </c>
      <c r="D48" s="7"/>
    </row>
    <row r="49" spans="2:4" ht="16" x14ac:dyDescent="0.2">
      <c r="B49" s="4" t="s">
        <v>52</v>
      </c>
      <c r="C49" s="41">
        <v>1</v>
      </c>
      <c r="D49" s="7"/>
    </row>
    <row r="50" spans="2:4" s="11" customFormat="1" ht="16" x14ac:dyDescent="0.2">
      <c r="B50" s="23" t="s">
        <v>53</v>
      </c>
      <c r="C50" s="31"/>
      <c r="D50" s="19"/>
    </row>
    <row r="51" spans="2:4" s="11" customFormat="1" ht="16" x14ac:dyDescent="0.2">
      <c r="B51" s="32" t="s">
        <v>44</v>
      </c>
      <c r="C51" s="37"/>
      <c r="D51" s="38"/>
    </row>
    <row r="52" spans="2:4" x14ac:dyDescent="0.2">
      <c r="B52" s="127" t="s">
        <v>54</v>
      </c>
      <c r="C52" s="128"/>
      <c r="D52" s="10">
        <f>SUM(D30+D31+D39+D45+D50+D51)</f>
        <v>0</v>
      </c>
    </row>
    <row r="53" spans="2:4" x14ac:dyDescent="0.2"/>
    <row r="54" spans="2:4" ht="20.25" customHeight="1" x14ac:dyDescent="0.2">
      <c r="B54" s="12" t="s">
        <v>24</v>
      </c>
      <c r="C54" s="138" t="s">
        <v>55</v>
      </c>
      <c r="D54" s="139"/>
    </row>
    <row r="55" spans="2:4" x14ac:dyDescent="0.2">
      <c r="B55" s="13"/>
      <c r="C55" s="25"/>
      <c r="D55" s="5"/>
    </row>
    <row r="56" spans="2:4" ht="16" x14ac:dyDescent="0.2">
      <c r="B56" s="14" t="s">
        <v>9</v>
      </c>
      <c r="C56" s="29" t="s">
        <v>26</v>
      </c>
      <c r="D56" s="15" t="s">
        <v>27</v>
      </c>
    </row>
    <row r="57" spans="2:4" x14ac:dyDescent="0.2">
      <c r="B57" s="140" t="s">
        <v>28</v>
      </c>
      <c r="C57" s="141"/>
      <c r="D57" s="142"/>
    </row>
    <row r="58" spans="2:4" ht="17" thickBot="1" x14ac:dyDescent="0.25">
      <c r="B58" s="20" t="s">
        <v>29</v>
      </c>
      <c r="C58" s="30" t="s">
        <v>30</v>
      </c>
      <c r="D58" s="21">
        <f>SUM(D59:D65)</f>
        <v>0</v>
      </c>
    </row>
    <row r="59" spans="2:4" ht="16" x14ac:dyDescent="0.2">
      <c r="B59" s="16" t="s">
        <v>31</v>
      </c>
      <c r="C59" s="44">
        <v>1</v>
      </c>
      <c r="D59" s="17"/>
    </row>
    <row r="60" spans="2:4" ht="16" x14ac:dyDescent="0.2">
      <c r="B60" s="16" t="s">
        <v>56</v>
      </c>
      <c r="C60" s="44">
        <v>1</v>
      </c>
      <c r="D60" s="17"/>
    </row>
    <row r="61" spans="2:4" ht="16" x14ac:dyDescent="0.2">
      <c r="B61" s="16" t="s">
        <v>57</v>
      </c>
      <c r="C61" s="44">
        <v>1</v>
      </c>
      <c r="D61" s="17"/>
    </row>
    <row r="62" spans="2:4" ht="16" x14ac:dyDescent="0.2">
      <c r="B62" s="16" t="s">
        <v>34</v>
      </c>
      <c r="C62" s="44">
        <v>1</v>
      </c>
      <c r="D62" s="17"/>
    </row>
    <row r="63" spans="2:4" ht="16" x14ac:dyDescent="0.2">
      <c r="B63" s="16" t="s">
        <v>35</v>
      </c>
      <c r="C63" s="44">
        <v>1</v>
      </c>
      <c r="D63" s="17"/>
    </row>
    <row r="64" spans="2:4" ht="16" x14ac:dyDescent="0.2">
      <c r="B64" s="16" t="s">
        <v>36</v>
      </c>
      <c r="C64" s="44">
        <v>1</v>
      </c>
      <c r="D64" s="17"/>
    </row>
    <row r="65" spans="2:5" ht="16" x14ac:dyDescent="0.2">
      <c r="B65" s="16" t="s">
        <v>58</v>
      </c>
      <c r="C65" s="44">
        <v>1</v>
      </c>
      <c r="D65" s="17"/>
    </row>
    <row r="66" spans="2:5" ht="17" thickBot="1" x14ac:dyDescent="0.25">
      <c r="B66" s="8" t="s">
        <v>38</v>
      </c>
      <c r="C66" s="26"/>
      <c r="D66" s="9">
        <f>SUM(D67:D71)</f>
        <v>0</v>
      </c>
    </row>
    <row r="67" spans="2:5" ht="16" x14ac:dyDescent="0.2">
      <c r="B67" s="4" t="s">
        <v>39</v>
      </c>
      <c r="C67" s="41">
        <v>1</v>
      </c>
      <c r="D67" s="7"/>
    </row>
    <row r="68" spans="2:5" ht="16" x14ac:dyDescent="0.2">
      <c r="B68" s="4" t="s">
        <v>40</v>
      </c>
      <c r="C68" s="41">
        <v>1</v>
      </c>
      <c r="D68" s="7"/>
    </row>
    <row r="69" spans="2:5" ht="16" x14ac:dyDescent="0.2">
      <c r="B69" s="4" t="s">
        <v>41</v>
      </c>
      <c r="C69" s="41">
        <v>1</v>
      </c>
      <c r="D69" s="7"/>
    </row>
    <row r="70" spans="2:5" ht="16" x14ac:dyDescent="0.2">
      <c r="B70" s="4" t="s">
        <v>42</v>
      </c>
      <c r="C70" s="41">
        <v>1</v>
      </c>
      <c r="D70" s="7"/>
    </row>
    <row r="71" spans="2:5" ht="17" thickBot="1" x14ac:dyDescent="0.25">
      <c r="B71" s="4" t="s">
        <v>37</v>
      </c>
      <c r="C71" s="41">
        <v>1</v>
      </c>
      <c r="D71" s="7"/>
    </row>
    <row r="72" spans="2:5" ht="16" x14ac:dyDescent="0.2">
      <c r="B72" s="23" t="s">
        <v>59</v>
      </c>
      <c r="C72" s="70">
        <v>1</v>
      </c>
      <c r="D72" s="19"/>
    </row>
    <row r="73" spans="2:5" ht="16" x14ac:dyDescent="0.2">
      <c r="B73" s="32" t="s">
        <v>44</v>
      </c>
      <c r="C73" s="37"/>
      <c r="D73" s="38"/>
    </row>
    <row r="74" spans="2:5" x14ac:dyDescent="0.2">
      <c r="B74" s="125" t="s">
        <v>54</v>
      </c>
      <c r="C74" s="126"/>
      <c r="D74" s="18">
        <f>SUM(D57+D58+D66+D72+D73)</f>
        <v>0</v>
      </c>
    </row>
    <row r="75" spans="2:5" ht="16" thickBot="1" x14ac:dyDescent="0.25">
      <c r="B75" s="42"/>
      <c r="C75" s="42"/>
      <c r="D75" s="43"/>
    </row>
    <row r="76" spans="2:5" ht="17" thickBot="1" x14ac:dyDescent="0.25">
      <c r="B76" s="71" t="s">
        <v>60</v>
      </c>
      <c r="C76" s="72" t="s">
        <v>61</v>
      </c>
      <c r="D76" s="73" t="s">
        <v>62</v>
      </c>
      <c r="E76" s="74" t="s">
        <v>63</v>
      </c>
    </row>
    <row r="77" spans="2:5" ht="16" x14ac:dyDescent="0.2">
      <c r="B77" s="75" t="s">
        <v>64</v>
      </c>
      <c r="C77" s="76" t="s">
        <v>65</v>
      </c>
      <c r="E77" s="77"/>
    </row>
    <row r="78" spans="2:5" ht="16" x14ac:dyDescent="0.2">
      <c r="B78" s="75" t="s">
        <v>66</v>
      </c>
      <c r="C78" s="76" t="s">
        <v>67</v>
      </c>
      <c r="E78" s="77"/>
    </row>
    <row r="79" spans="2:5" ht="16" x14ac:dyDescent="0.2">
      <c r="B79" s="75" t="s">
        <v>68</v>
      </c>
      <c r="C79" s="76" t="s">
        <v>65</v>
      </c>
      <c r="E79" s="77"/>
    </row>
    <row r="80" spans="2:5" ht="33" thickBot="1" x14ac:dyDescent="0.25">
      <c r="B80" s="75" t="s">
        <v>69</v>
      </c>
      <c r="C80" s="76">
        <v>500</v>
      </c>
      <c r="E80" s="77"/>
    </row>
    <row r="81" spans="2:5" ht="17" thickBot="1" x14ac:dyDescent="0.25">
      <c r="B81" s="78" t="s">
        <v>73</v>
      </c>
      <c r="C81" s="79"/>
      <c r="D81" s="80"/>
      <c r="E81" s="81">
        <f>SUM(E77:E80)</f>
        <v>0</v>
      </c>
    </row>
    <row r="82" spans="2:5" ht="16" thickBot="1" x14ac:dyDescent="0.25"/>
    <row r="83" spans="2:5" ht="39.75" customHeight="1" thickBot="1" x14ac:dyDescent="0.3">
      <c r="B83" s="35" t="s">
        <v>70</v>
      </c>
      <c r="C83" s="36"/>
      <c r="D83" s="121">
        <f>SUM(D25+D52+D74+E81)</f>
        <v>0</v>
      </c>
      <c r="E83" s="122"/>
    </row>
    <row r="84" spans="2:5" x14ac:dyDescent="0.2"/>
    <row r="85" spans="2:5" x14ac:dyDescent="0.2"/>
    <row r="86" spans="2:5" x14ac:dyDescent="0.2"/>
    <row r="87" spans="2:5" x14ac:dyDescent="0.2"/>
  </sheetData>
  <mergeCells count="12">
    <mergeCell ref="D83:E83"/>
    <mergeCell ref="B1:D1"/>
    <mergeCell ref="B74:C74"/>
    <mergeCell ref="B52:C52"/>
    <mergeCell ref="B25:C25"/>
    <mergeCell ref="B2:D2"/>
    <mergeCell ref="B8:D8"/>
    <mergeCell ref="C5:D5"/>
    <mergeCell ref="C54:D54"/>
    <mergeCell ref="B57:D57"/>
    <mergeCell ref="C27:D27"/>
    <mergeCell ref="B30:D30"/>
  </mergeCells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2D9F65A526F524A8B96B2E6988C0AE5" ma:contentTypeVersion="13" ma:contentTypeDescription="Umožňuje vytvoriť nový dokument." ma:contentTypeScope="" ma:versionID="71868021c3e439cb4f472373e8acf6a6">
  <xsd:schema xmlns:xsd="http://www.w3.org/2001/XMLSchema" xmlns:xs="http://www.w3.org/2001/XMLSchema" xmlns:p="http://schemas.microsoft.com/office/2006/metadata/properties" xmlns:ns2="5472d5d9-4424-4ef0-b692-82b46abbad51" xmlns:ns3="66d5974f-8604-4af2-a5cc-3091967a07a9" targetNamespace="http://schemas.microsoft.com/office/2006/metadata/properties" ma:root="true" ma:fieldsID="cf6d31f8e76fb9ceb4fff44ec1b4b58d" ns2:_="" ns3:_="">
    <xsd:import namespace="5472d5d9-4424-4ef0-b692-82b46abbad51"/>
    <xsd:import namespace="66d5974f-8604-4af2-a5cc-3091967a07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72d5d9-4424-4ef0-b692-82b46abbad5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b02a9f1c-0904-46f2-92c5-3096343a5f5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5974f-8604-4af2-a5cc-3091967a07a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e779133-6d81-4cbb-98cf-deab5d8820cd}" ma:internalName="TaxCatchAll" ma:showField="CatchAllData" ma:web="66d5974f-8604-4af2-a5cc-3091967a07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6d5974f-8604-4af2-a5cc-3091967a07a9" xsi:nil="true"/>
    <lcf76f155ced4ddcb4097134ff3c332f xmlns="5472d5d9-4424-4ef0-b692-82b46abbad5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9EE763E-964F-4F8D-B235-8A47CDE52D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72d5d9-4424-4ef0-b692-82b46abbad51"/>
    <ds:schemaRef ds:uri="66d5974f-8604-4af2-a5cc-3091967a07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F01679F-BF66-4FF3-BBE5-2BA709DF9C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A2C5CB-61BA-4C3F-BA2B-F0FF4E658B4E}">
  <ds:schemaRefs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http://schemas.openxmlformats.org/package/2006/metadata/core-properties"/>
    <ds:schemaRef ds:uri="66d5974f-8604-4af2-a5cc-3091967a07a9"/>
    <ds:schemaRef ds:uri="5472d5d9-4424-4ef0-b692-82b46abbad51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kritérií</vt:lpstr>
      <vt:lpstr>Výkaz výmer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Ing. Michaela Botekova</dc:creator>
  <cp:keywords/>
  <dc:description/>
  <cp:lastModifiedBy>Martin Filičko</cp:lastModifiedBy>
  <cp:revision/>
  <dcterms:created xsi:type="dcterms:W3CDTF">2024-01-30T11:38:56Z</dcterms:created>
  <dcterms:modified xsi:type="dcterms:W3CDTF">2024-04-02T11:01:50Z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0x01010032D9F65A526F524A8B96B2E6988C0AE5</vt:lpwstr>
  </property>
  <property fmtid="{D5CDD505-2E9C-101B-9397-08002B2CF9AE}" pid="3" name="MediaServiceImageTags">
    <vt:lpwstr/>
  </property>
</Properties>
</file>